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765"/>
  </bookViews>
  <sheets>
    <sheet name="附件1" sheetId="3" r:id="rId1"/>
  </sheets>
  <definedNames>
    <definedName name="_xlnm._FilterDatabase" localSheetId="0" hidden="1">附件1!$A$3:$F$21</definedName>
  </definedNames>
  <calcPr calcId="144525"/>
</workbook>
</file>

<file path=xl/calcChain.xml><?xml version="1.0" encoding="utf-8"?>
<calcChain xmlns="http://schemas.openxmlformats.org/spreadsheetml/2006/main">
  <c r="F23" i="3" l="1"/>
  <c r="D23" i="3"/>
  <c r="B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4" i="3"/>
  <c r="D4" i="3"/>
</calcChain>
</file>

<file path=xl/sharedStrings.xml><?xml version="1.0" encoding="utf-8"?>
<sst xmlns="http://schemas.openxmlformats.org/spreadsheetml/2006/main" count="29" uniqueCount="29">
  <si>
    <t>附件1</t>
  </si>
  <si>
    <t>2019年04月份学生宿舍评定情况汇总表</t>
  </si>
  <si>
    <t>学院</t>
  </si>
  <si>
    <t>宿舍总数</t>
  </si>
  <si>
    <t>文明宿舍间数</t>
  </si>
  <si>
    <t>文明宿舍比例</t>
  </si>
  <si>
    <t>不达标宿舍间数</t>
  </si>
  <si>
    <t>不达标宿舍比例</t>
  </si>
  <si>
    <t>备注</t>
  </si>
  <si>
    <t>教育与心理学院</t>
  </si>
  <si>
    <t>初等教育学院</t>
  </si>
  <si>
    <t>文学院</t>
  </si>
  <si>
    <t>新闻传播与影视学院</t>
  </si>
  <si>
    <t>国际教育学院</t>
  </si>
  <si>
    <t>法学院</t>
  </si>
  <si>
    <t>马克思主义学院</t>
  </si>
  <si>
    <t>经济与管理学院</t>
  </si>
  <si>
    <t>外国语学院</t>
  </si>
  <si>
    <t>音乐学院</t>
  </si>
  <si>
    <t>美术学院</t>
  </si>
  <si>
    <t>数学与统计学院</t>
  </si>
  <si>
    <t>信息科学技术学院</t>
  </si>
  <si>
    <t>物理与电子工程学院</t>
  </si>
  <si>
    <t>化学与化工学院</t>
  </si>
  <si>
    <t>生命科学学院</t>
  </si>
  <si>
    <t>体育学院</t>
  </si>
  <si>
    <t>地理与环境科学学院</t>
  </si>
  <si>
    <t>旅游学院</t>
  </si>
  <si>
    <t>汇    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</si>
</sst>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仿宋_GB2312"/>
      <charset val="134"/>
    </font>
    <font>
      <sz val="12"/>
      <color indexed="10"/>
      <name val="仿宋_GB2312"/>
      <charset val="134"/>
    </font>
    <font>
      <b/>
      <sz val="14"/>
      <name val="仿宋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Arial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protection locked="0"/>
    </xf>
    <xf numFmtId="0" fontId="6" fillId="0" borderId="0">
      <alignment vertical="center"/>
    </xf>
    <xf numFmtId="0" fontId="11" fillId="0" borderId="0">
      <alignment vertical="center"/>
    </xf>
    <xf numFmtId="0" fontId="11" fillId="0" borderId="0"/>
    <xf numFmtId="0" fontId="6" fillId="0" borderId="0">
      <alignment vertical="center"/>
    </xf>
    <xf numFmtId="0" fontId="11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2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3">
    <cellStyle name="差_2015年3月宿舍检查结果(信息征集表)" xfId="7"/>
    <cellStyle name="差_2015年3月宿舍检查结果(总表)" xfId="8"/>
    <cellStyle name="常规" xfId="0" builtinId="0"/>
    <cellStyle name="常规 10" xfId="5"/>
    <cellStyle name="常规 13" xfId="9"/>
    <cellStyle name="常规 14" xfId="11"/>
    <cellStyle name="常规 15" xfId="14"/>
    <cellStyle name="常规 18" xfId="15"/>
    <cellStyle name="常规 2" xfId="16"/>
    <cellStyle name="常规 2 10" xfId="6"/>
    <cellStyle name="常规 2 104" xfId="2"/>
    <cellStyle name="常规 2 114" xfId="1"/>
    <cellStyle name="常规 2 2" xfId="4"/>
    <cellStyle name="常规 2 2 10" xfId="10"/>
    <cellStyle name="常规 2 3" xfId="31"/>
    <cellStyle name="常规 2 4" xfId="17"/>
    <cellStyle name="常规 2 43" xfId="3"/>
    <cellStyle name="常规 2 62" xfId="12"/>
    <cellStyle name="常规 2 80" xfId="18"/>
    <cellStyle name="常规 2_2015年3月宿舍检查结果(信息征集表)" xfId="19"/>
    <cellStyle name="常规 20" xfId="13"/>
    <cellStyle name="常规 3" xfId="20"/>
    <cellStyle name="常规 3 2" xfId="21"/>
    <cellStyle name="常规 4" xfId="22"/>
    <cellStyle name="常规 43" xfId="23"/>
    <cellStyle name="常规 46" xfId="24"/>
    <cellStyle name="常规 5" xfId="25"/>
    <cellStyle name="常规 5 3" xfId="26"/>
    <cellStyle name="常规 7" xfId="32"/>
    <cellStyle name="常规 8" xfId="27"/>
    <cellStyle name="好_2015年3月宿舍检查结果(信息征集表)" xfId="28"/>
    <cellStyle name="好_2015年3月宿舍检查结果(总表)" xfId="29"/>
    <cellStyle name="样式 1" xfId="30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9" sqref="B9"/>
    </sheetView>
  </sheetViews>
  <sheetFormatPr defaultColWidth="9" defaultRowHeight="14.25"/>
  <cols>
    <col min="1" max="1" width="19.875" customWidth="1"/>
    <col min="2" max="2" width="12.375" customWidth="1"/>
    <col min="3" max="3" width="9.25" customWidth="1"/>
    <col min="4" max="4" width="9.875" customWidth="1"/>
    <col min="5" max="5" width="11.625" customWidth="1"/>
    <col min="6" max="6" width="12.5" customWidth="1"/>
  </cols>
  <sheetData>
    <row r="1" spans="1:13">
      <c r="A1" s="1" t="s">
        <v>0</v>
      </c>
      <c r="B1" s="1"/>
      <c r="C1" s="1"/>
      <c r="D1" s="1"/>
      <c r="E1" s="1"/>
      <c r="F1" s="1"/>
      <c r="G1" s="1"/>
    </row>
    <row r="2" spans="1:13" s="2" customFormat="1" ht="24.95" customHeight="1">
      <c r="A2" s="17" t="s">
        <v>1</v>
      </c>
      <c r="B2" s="17"/>
      <c r="C2" s="17"/>
      <c r="D2" s="17"/>
      <c r="E2" s="17"/>
      <c r="F2" s="17"/>
      <c r="G2" s="17"/>
      <c r="H2" s="5"/>
      <c r="I2" s="5"/>
      <c r="J2" s="5"/>
      <c r="K2" s="5"/>
      <c r="L2" s="5"/>
      <c r="M2" s="5"/>
    </row>
    <row r="3" spans="1:13" s="3" customFormat="1" ht="36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13" s="3" customFormat="1" ht="24.95" customHeight="1">
      <c r="A4" s="7" t="s">
        <v>9</v>
      </c>
      <c r="B4" s="8">
        <v>270</v>
      </c>
      <c r="C4" s="8">
        <v>12</v>
      </c>
      <c r="D4" s="9">
        <f>C4/B4</f>
        <v>4.4444444444444398E-2</v>
      </c>
      <c r="E4" s="10">
        <v>0</v>
      </c>
      <c r="F4" s="9">
        <f>E4/B4</f>
        <v>0</v>
      </c>
      <c r="G4" s="9"/>
    </row>
    <row r="5" spans="1:13" s="3" customFormat="1" ht="24.95" customHeight="1">
      <c r="A5" s="7" t="s">
        <v>10</v>
      </c>
      <c r="B5" s="11">
        <v>250</v>
      </c>
      <c r="C5" s="8">
        <v>20</v>
      </c>
      <c r="D5" s="9">
        <f t="shared" ref="D5:D23" si="0">C5/B5</f>
        <v>0.08</v>
      </c>
      <c r="E5" s="10">
        <v>0</v>
      </c>
      <c r="F5" s="9">
        <f t="shared" ref="F5:F23" si="1">E5/B5</f>
        <v>0</v>
      </c>
      <c r="G5" s="12"/>
    </row>
    <row r="6" spans="1:13" s="3" customFormat="1" ht="24.95" customHeight="1">
      <c r="A6" s="7" t="s">
        <v>11</v>
      </c>
      <c r="B6" s="11">
        <v>445</v>
      </c>
      <c r="C6" s="8">
        <v>33</v>
      </c>
      <c r="D6" s="9">
        <f t="shared" si="0"/>
        <v>7.4157303370786506E-2</v>
      </c>
      <c r="E6" s="10">
        <v>0</v>
      </c>
      <c r="F6" s="9">
        <f t="shared" si="1"/>
        <v>0</v>
      </c>
      <c r="G6" s="12"/>
    </row>
    <row r="7" spans="1:13" s="3" customFormat="1" ht="24.95" customHeight="1">
      <c r="A7" s="7" t="s">
        <v>12</v>
      </c>
      <c r="B7" s="11">
        <v>178</v>
      </c>
      <c r="C7" s="8">
        <v>9</v>
      </c>
      <c r="D7" s="9">
        <f t="shared" si="0"/>
        <v>5.0561797752809001E-2</v>
      </c>
      <c r="E7" s="10">
        <v>0</v>
      </c>
      <c r="F7" s="9">
        <f t="shared" si="1"/>
        <v>0</v>
      </c>
      <c r="G7" s="12"/>
    </row>
    <row r="8" spans="1:13" s="3" customFormat="1" ht="24.95" customHeight="1">
      <c r="A8" s="7" t="s">
        <v>13</v>
      </c>
      <c r="B8" s="11">
        <v>62</v>
      </c>
      <c r="C8" s="8">
        <v>6</v>
      </c>
      <c r="D8" s="9">
        <f t="shared" si="0"/>
        <v>9.6774193548387094E-2</v>
      </c>
      <c r="E8" s="10">
        <v>0</v>
      </c>
      <c r="F8" s="9">
        <f t="shared" si="1"/>
        <v>0</v>
      </c>
      <c r="G8" s="12"/>
    </row>
    <row r="9" spans="1:13" s="3" customFormat="1" ht="24.95" customHeight="1">
      <c r="A9" s="7" t="s">
        <v>14</v>
      </c>
      <c r="B9" s="11">
        <v>190</v>
      </c>
      <c r="C9" s="8">
        <v>8.5</v>
      </c>
      <c r="D9" s="9">
        <f t="shared" si="0"/>
        <v>4.47368421052632E-2</v>
      </c>
      <c r="E9" s="10">
        <v>0</v>
      </c>
      <c r="F9" s="9">
        <f t="shared" si="1"/>
        <v>0</v>
      </c>
      <c r="G9" s="12"/>
    </row>
    <row r="10" spans="1:13" s="3" customFormat="1" ht="24.95" customHeight="1">
      <c r="A10" s="7" t="s">
        <v>15</v>
      </c>
      <c r="B10" s="13">
        <v>152</v>
      </c>
      <c r="C10" s="8">
        <v>5.5</v>
      </c>
      <c r="D10" s="9">
        <f t="shared" si="0"/>
        <v>3.6184210526315798E-2</v>
      </c>
      <c r="E10" s="10">
        <v>0</v>
      </c>
      <c r="F10" s="9">
        <f t="shared" si="1"/>
        <v>0</v>
      </c>
      <c r="G10" s="12"/>
    </row>
    <row r="11" spans="1:13" s="3" customFormat="1" ht="24.95" customHeight="1">
      <c r="A11" s="7" t="s">
        <v>16</v>
      </c>
      <c r="B11" s="11">
        <v>466</v>
      </c>
      <c r="C11" s="8">
        <v>15</v>
      </c>
      <c r="D11" s="9">
        <f t="shared" si="0"/>
        <v>3.2188841201716702E-2</v>
      </c>
      <c r="E11" s="10">
        <v>0</v>
      </c>
      <c r="F11" s="9">
        <f t="shared" si="1"/>
        <v>0</v>
      </c>
      <c r="G11" s="12"/>
    </row>
    <row r="12" spans="1:13" s="3" customFormat="1" ht="24.95" customHeight="1">
      <c r="A12" s="7" t="s">
        <v>17</v>
      </c>
      <c r="B12" s="11">
        <v>381</v>
      </c>
      <c r="C12" s="8">
        <v>7</v>
      </c>
      <c r="D12" s="9">
        <f t="shared" si="0"/>
        <v>1.8372703412073501E-2</v>
      </c>
      <c r="E12" s="10">
        <v>0</v>
      </c>
      <c r="F12" s="9">
        <f t="shared" si="1"/>
        <v>0</v>
      </c>
      <c r="G12" s="12"/>
    </row>
    <row r="13" spans="1:13" s="3" customFormat="1" ht="24.95" customHeight="1">
      <c r="A13" s="7" t="s">
        <v>18</v>
      </c>
      <c r="B13" s="11">
        <v>253</v>
      </c>
      <c r="C13" s="8">
        <v>0</v>
      </c>
      <c r="D13" s="9">
        <f t="shared" si="0"/>
        <v>0</v>
      </c>
      <c r="E13" s="10">
        <v>0</v>
      </c>
      <c r="F13" s="9">
        <f t="shared" si="1"/>
        <v>0</v>
      </c>
      <c r="G13" s="12"/>
    </row>
    <row r="14" spans="1:13" s="3" customFormat="1" ht="24.95" customHeight="1">
      <c r="A14" s="7" t="s">
        <v>19</v>
      </c>
      <c r="B14" s="11">
        <v>272</v>
      </c>
      <c r="C14" s="8">
        <v>13</v>
      </c>
      <c r="D14" s="9">
        <f t="shared" si="0"/>
        <v>4.7794117647058799E-2</v>
      </c>
      <c r="E14" s="10">
        <v>0</v>
      </c>
      <c r="F14" s="9">
        <f t="shared" si="1"/>
        <v>0</v>
      </c>
      <c r="G14" s="12"/>
    </row>
    <row r="15" spans="1:13" s="3" customFormat="1" ht="24.95" customHeight="1">
      <c r="A15" s="7" t="s">
        <v>20</v>
      </c>
      <c r="B15" s="11">
        <v>279</v>
      </c>
      <c r="C15" s="8">
        <v>13</v>
      </c>
      <c r="D15" s="9">
        <f t="shared" si="0"/>
        <v>4.6594982078853001E-2</v>
      </c>
      <c r="E15" s="10">
        <v>0</v>
      </c>
      <c r="F15" s="9">
        <f t="shared" si="1"/>
        <v>0</v>
      </c>
      <c r="G15" s="12"/>
    </row>
    <row r="16" spans="1:13" s="4" customFormat="1" ht="24.95" customHeight="1">
      <c r="A16" s="7" t="s">
        <v>21</v>
      </c>
      <c r="B16" s="11">
        <v>289</v>
      </c>
      <c r="C16" s="8">
        <v>9.5</v>
      </c>
      <c r="D16" s="9">
        <f t="shared" si="0"/>
        <v>3.2871972318339097E-2</v>
      </c>
      <c r="E16" s="14">
        <v>4</v>
      </c>
      <c r="F16" s="9">
        <f t="shared" si="1"/>
        <v>1.3840830449827E-2</v>
      </c>
      <c r="G16" s="12"/>
    </row>
    <row r="17" spans="1:7" s="3" customFormat="1" ht="24.95" customHeight="1">
      <c r="A17" s="7" t="s">
        <v>22</v>
      </c>
      <c r="B17" s="11">
        <v>205</v>
      </c>
      <c r="C17" s="8">
        <v>6</v>
      </c>
      <c r="D17" s="9">
        <f t="shared" si="0"/>
        <v>2.92682926829268E-2</v>
      </c>
      <c r="E17" s="14">
        <v>0</v>
      </c>
      <c r="F17" s="9">
        <f t="shared" si="1"/>
        <v>0</v>
      </c>
      <c r="G17" s="12"/>
    </row>
    <row r="18" spans="1:7" s="3" customFormat="1" ht="24.95" customHeight="1">
      <c r="A18" s="7" t="s">
        <v>23</v>
      </c>
      <c r="B18" s="11">
        <v>218</v>
      </c>
      <c r="C18" s="8">
        <v>7.5</v>
      </c>
      <c r="D18" s="9">
        <f t="shared" si="0"/>
        <v>3.4403669724770602E-2</v>
      </c>
      <c r="E18" s="14">
        <v>1</v>
      </c>
      <c r="F18" s="9">
        <f t="shared" si="1"/>
        <v>4.5871559633027499E-3</v>
      </c>
      <c r="G18" s="12"/>
    </row>
    <row r="19" spans="1:7" s="3" customFormat="1" ht="24.95" customHeight="1">
      <c r="A19" s="7" t="s">
        <v>24</v>
      </c>
      <c r="B19" s="11">
        <v>160</v>
      </c>
      <c r="C19" s="8">
        <v>16</v>
      </c>
      <c r="D19" s="9">
        <f t="shared" si="0"/>
        <v>0.1</v>
      </c>
      <c r="E19" s="15">
        <v>0</v>
      </c>
      <c r="F19" s="9">
        <f t="shared" si="1"/>
        <v>0</v>
      </c>
      <c r="G19" s="12"/>
    </row>
    <row r="20" spans="1:7" s="3" customFormat="1" ht="24.95" customHeight="1">
      <c r="A20" s="7" t="s">
        <v>25</v>
      </c>
      <c r="B20" s="11">
        <v>296</v>
      </c>
      <c r="C20" s="8">
        <v>5</v>
      </c>
      <c r="D20" s="9">
        <f t="shared" si="0"/>
        <v>1.68918918918919E-2</v>
      </c>
      <c r="E20" s="14">
        <v>2</v>
      </c>
      <c r="F20" s="9">
        <f t="shared" si="1"/>
        <v>6.7567567567567597E-3</v>
      </c>
      <c r="G20" s="12"/>
    </row>
    <row r="21" spans="1:7" s="3" customFormat="1" ht="24.95" customHeight="1">
      <c r="A21" s="7" t="s">
        <v>26</v>
      </c>
      <c r="B21" s="16">
        <v>130</v>
      </c>
      <c r="C21" s="8">
        <v>4</v>
      </c>
      <c r="D21" s="9">
        <f t="shared" si="0"/>
        <v>3.0769230769230799E-2</v>
      </c>
      <c r="E21" s="14">
        <v>0</v>
      </c>
      <c r="F21" s="9">
        <f t="shared" si="1"/>
        <v>0</v>
      </c>
      <c r="G21" s="12"/>
    </row>
    <row r="22" spans="1:7" s="3" customFormat="1" ht="24.95" customHeight="1">
      <c r="A22" s="7" t="s">
        <v>27</v>
      </c>
      <c r="B22" s="11">
        <v>168</v>
      </c>
      <c r="C22" s="8">
        <v>4</v>
      </c>
      <c r="D22" s="9">
        <f t="shared" si="0"/>
        <v>2.3809523809523801E-2</v>
      </c>
      <c r="E22" s="14">
        <v>0</v>
      </c>
      <c r="F22" s="9">
        <f t="shared" si="1"/>
        <v>0</v>
      </c>
      <c r="G22" s="7"/>
    </row>
    <row r="23" spans="1:7" s="3" customFormat="1" ht="24.95" customHeight="1">
      <c r="A23" s="7" t="s">
        <v>28</v>
      </c>
      <c r="B23" s="7">
        <f>SUM(B4:B22)</f>
        <v>4664</v>
      </c>
      <c r="C23" s="8">
        <v>194</v>
      </c>
      <c r="D23" s="9">
        <f t="shared" si="0"/>
        <v>4.1595197255574597E-2</v>
      </c>
      <c r="E23" s="14">
        <v>7</v>
      </c>
      <c r="F23" s="9">
        <f t="shared" si="1"/>
        <v>1.5008576329331E-3</v>
      </c>
      <c r="G23" s="12"/>
    </row>
  </sheetData>
  <mergeCells count="1">
    <mergeCell ref="A2:G2"/>
  </mergeCells>
  <phoneticPr fontId="12" type="noConversion"/>
  <pageMargins left="0.43" right="0.43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Company>信念技术论坛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2016-06-23T07:31:00Z</cp:lastPrinted>
  <dcterms:created xsi:type="dcterms:W3CDTF">2014-06-26T01:13:00Z</dcterms:created>
  <dcterms:modified xsi:type="dcterms:W3CDTF">2019-05-15T08:37:38Z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  <property fmtid="{D5CDD505-2E9C-101B-9397-08002B2CF9AE}" pid="3" name="KSORubyTemplateID">
    <vt:lpwstr>11</vt:lpwstr>
  </property>
</Properties>
</file>